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42024\"/>
    </mc:Choice>
  </mc:AlternateContent>
  <xr:revisionPtr revIDLastSave="0" documentId="13_ncr:1_{B81CA61E-2D48-46B8-A241-8801C0EB0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</workbook>
</file>

<file path=xl/calcChain.xml><?xml version="1.0" encoding="utf-8"?>
<calcChain xmlns="http://schemas.openxmlformats.org/spreadsheetml/2006/main">
  <c r="E34" i="1" l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C9" i="1"/>
  <c r="C20" i="1" s="1"/>
  <c r="C38" i="1" s="1"/>
  <c r="F7" i="1"/>
  <c r="F6" i="1"/>
  <c r="F5" i="1"/>
  <c r="B4" i="1"/>
  <c r="F4" i="1" s="1"/>
  <c r="D38" i="1" l="1"/>
  <c r="B20" i="1"/>
  <c r="B38" i="1" s="1"/>
  <c r="E20" i="1"/>
  <c r="E38" i="1" s="1"/>
  <c r="F27" i="1"/>
  <c r="F9" i="1"/>
  <c r="F20" i="1" s="1"/>
  <c r="F34" i="1"/>
  <c r="F38" i="1" l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<sst xmlns="http://schemas.openxmlformats.org/spreadsheetml/2006/main" count="39" uniqueCount="29">
  <si>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</si>
  <si>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</si>
  <si>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</si>
  <si>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</si>
  <si>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</si>
  <si>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</si>
  <si>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</si>
  <si>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</si>
  <si>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</si>
  <si>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</si>
  <si>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</si>
  <si>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</si>
  <si>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</si>
  <si>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</si>
  <si>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</si>
  <si>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2023</t>
  </si>
  <si>
    <t>Hacienda Pública / Patrimonio Generado del Ejercicio</t>
  </si>
  <si>
    <t>Hacienda Pública / Patrimonio Contribuido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</si>
  <si>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</si>
  <si>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</si>
  <si>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</si>
  <si>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</si>
  <si>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</si>
  <si>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</si>
  <si>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Cambios en la Hacienda Pública/Patrimonio Contribuido Neto de 2024</t>
  </si>
  <si>
    <t>MUNICIPIO DE ACAMBARO, GTO.
ESTADO DE VARIACION EN LA HACIENDA PÚBLICA
 DEL 01 DE ENERO DEL 2024 AL 31 DE DICIEMBRE DEL 2024
(Cifras en pesos)</t>
  </si>
  <si>
    <t xml:space="preserve">                                      __________________________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</si>
  <si>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LIC. CLAUDIA SILVA CAMPOS                                                                                      C.P. CLAUDIA SALINAS CERVANTES</t>
  </si>
  <si>
    <t xml:space="preserve">                                                                                                                                                                     PRESIDENTE MUNICIPAL                                             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</si>
</sst>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0" borderId="4" xfId="9" applyFont="1" applyBorder="1" applyAlignment="1">
      <alignment horizontal="center" vertical="center" wrapText="1"/>
    </xf>
    <xf numFmtId="166" fontId="5" fillId="0" borderId="4" xfId="3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4" fontId="4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2"/>
    </xf>
    <xf numFmtId="4" fontId="5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4" fontId="5" fillId="0" borderId="4" xfId="9" applyNumberFormat="1" applyFont="1" applyBorder="1" applyAlignment="1" applyProtection="1">
      <alignment vertical="top"/>
      <protection locked="0"/>
    </xf>
    <xf numFmtId="4" fontId="4" fillId="0" borderId="4" xfId="9" applyNumberFormat="1" applyFont="1" applyBorder="1" applyAlignment="1" applyProtection="1">
      <alignment vertical="center"/>
      <protection locked="0"/>
    </xf>
    <xf numFmtId="0" fontId="3" fillId="0" borderId="0" xfId="9" applyAlignment="1" applyProtection="1">
      <alignment horizontal="left" vertical="top" indent="1"/>
      <protection locked="0"/>
    </xf>
    <xf numFmtId="167" fontId="5" fillId="0" borderId="4" xfId="3" applyNumberFormat="1" applyFont="1" applyBorder="1" applyAlignment="1">
      <alignment horizontal="right" vertical="center" wrapText="1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17" applyNumberFormat="1" applyFont="1" applyFill="1" applyBorder="1" applyAlignment="1">
      <alignment horizontal="center" vertical="center" wrapText="1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Alignment="1">
      <alignment horizontal="center" vertical="center"/>
    </xf>
  </cellXfs>
  <cellStyles count="2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2 5" xfId="23" xr:uid="{00000000-0005-0000-0000-000006000000}"/>
    <cellStyle name="Millares 3" xfId="6" xr:uid="{00000000-0005-0000-0000-000007000000}"/>
    <cellStyle name="Millares 3 2" xfId="18" xr:uid="{00000000-0005-0000-0000-000008000000}"/>
    <cellStyle name="Millares 3 3" xfId="24" xr:uid="{00000000-0005-0000-0000-000009000000}"/>
    <cellStyle name="Moneda 2" xfId="7" xr:uid="{00000000-0005-0000-0000-00000A000000}"/>
    <cellStyle name="Normal" xfId="0" builtinId="0"/>
    <cellStyle name="Normal 2" xfId="8" xr:uid="{00000000-0005-0000-0000-00000C000000}"/>
    <cellStyle name="Normal 2 2" xfId="9" xr:uid="{00000000-0005-0000-0000-00000D000000}"/>
    <cellStyle name="Normal 2 3" xfId="19" xr:uid="{00000000-0005-0000-0000-00000E000000}"/>
    <cellStyle name="Normal 2 4" xfId="25" xr:uid="{00000000-0005-0000-0000-00000F000000}"/>
    <cellStyle name="Normal 3" xfId="10" xr:uid="{00000000-0005-0000-0000-000010000000}"/>
    <cellStyle name="Normal 3 2" xfId="20" xr:uid="{00000000-0005-0000-0000-000011000000}"/>
    <cellStyle name="Normal 3 3" xfId="26" xr:uid="{00000000-0005-0000-0000-000012000000}"/>
    <cellStyle name="Normal 4" xfId="11" xr:uid="{00000000-0005-0000-0000-000013000000}"/>
    <cellStyle name="Normal 4 2" xfId="12" xr:uid="{00000000-0005-0000-0000-000014000000}"/>
    <cellStyle name="Normal 5" xfId="13" xr:uid="{00000000-0005-0000-0000-000015000000}"/>
    <cellStyle name="Normal 5 2" xfId="14" xr:uid="{00000000-0005-0000-0000-000016000000}"/>
    <cellStyle name="Normal 6" xfId="15" xr:uid="{00000000-0005-0000-0000-000017000000}"/>
    <cellStyle name="Normal 6 2" xfId="16" xr:uid="{00000000-0005-0000-0000-000018000000}"/>
    <cellStyle name="Normal 6 2 2" xfId="22" xr:uid="{00000000-0005-0000-0000-000019000000}"/>
    <cellStyle name="Normal 6 2 3" xfId="28" xr:uid="{00000000-0005-0000-0000-00001A000000}"/>
    <cellStyle name="Normal 6 3" xfId="21" xr:uid="{00000000-0005-0000-0000-00001B000000}"/>
    <cellStyle name="Normal 6 4" xfId="27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topLeftCell="A31" zoomScaleNormal="100" workbookViewId="0">
      <selection activeCell="E54" sqref="E54"/>
    </sheetView>
  </sheetViews>
  <sheetFormatPr baseColWidth="10" defaultRowHeight="11.25" x14ac:dyDescent="0.2"/>
  <cols>
    <col min="1" max="1" width="62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18" t="s">
        <v>3</v>
      </c>
      <c r="B2" s="19" t="s">
        <v>17</v>
      </c>
      <c r="C2" s="19" t="s">
        <v>11</v>
      </c>
      <c r="D2" s="19" t="s">
        <v>16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18</v>
      </c>
      <c r="B4" s="9">
        <f>SUM(B5:B7)</f>
        <v>328201266.62</v>
      </c>
      <c r="C4" s="7"/>
      <c r="D4" s="7"/>
      <c r="E4" s="7"/>
      <c r="F4" s="9">
        <f>SUM(B4:E4)</f>
        <v>328201266.62</v>
      </c>
    </row>
    <row r="5" spans="1:6" ht="11.25" customHeight="1" x14ac:dyDescent="0.2">
      <c r="A5" s="10" t="s">
        <v>0</v>
      </c>
      <c r="B5" s="11">
        <v>19871384.77</v>
      </c>
      <c r="C5" s="7"/>
      <c r="D5" s="7"/>
      <c r="E5" s="7"/>
      <c r="F5" s="9">
        <f>SUM(B5:E5)</f>
        <v>19871384.77</v>
      </c>
    </row>
    <row r="6" spans="1:6" ht="11.25" customHeight="1" x14ac:dyDescent="0.2">
      <c r="A6" s="10" t="s">
        <v>4</v>
      </c>
      <c r="B6" s="11">
        <v>17016391.75</v>
      </c>
      <c r="C6" s="7"/>
      <c r="D6" s="7"/>
      <c r="E6" s="7"/>
      <c r="F6" s="9">
        <f t="shared" ref="F6:F36" si="0">SUM(B6:E6)</f>
        <v>17016391.75</v>
      </c>
    </row>
    <row r="7" spans="1:6" ht="11.25" customHeight="1" x14ac:dyDescent="0.2">
      <c r="A7" s="10" t="s">
        <v>6</v>
      </c>
      <c r="B7" s="11">
        <v>291313490.10000002</v>
      </c>
      <c r="C7" s="7"/>
      <c r="D7" s="7"/>
      <c r="E7" s="7"/>
      <c r="F7" s="9">
        <f t="shared" si="0"/>
        <v>291313490.10000002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19</v>
      </c>
      <c r="B9" s="7"/>
      <c r="C9" s="9">
        <f>SUM(C10:C14)</f>
        <v>494192959.96000004</v>
      </c>
      <c r="D9" s="9">
        <f>SUM(D10:D14)</f>
        <v>51390512.600000001</v>
      </c>
      <c r="E9" s="7"/>
      <c r="F9" s="9">
        <f t="shared" si="0"/>
        <v>545583472.56000006</v>
      </c>
    </row>
    <row r="10" spans="1:6" ht="11.25" customHeight="1" x14ac:dyDescent="0.2">
      <c r="A10" s="10" t="s">
        <v>7</v>
      </c>
      <c r="B10" s="7"/>
      <c r="C10" s="11"/>
      <c r="D10" s="11">
        <v>51390512.600000001</v>
      </c>
      <c r="E10" s="7"/>
      <c r="F10" s="9">
        <f t="shared" si="0"/>
        <v>51390512.600000001</v>
      </c>
    </row>
    <row r="11" spans="1:6" ht="11.25" customHeight="1" x14ac:dyDescent="0.2">
      <c r="A11" s="10" t="s">
        <v>8</v>
      </c>
      <c r="B11" s="7"/>
      <c r="C11" s="11">
        <v>494310141.29000002</v>
      </c>
      <c r="D11" s="11"/>
      <c r="E11" s="7"/>
      <c r="F11" s="9">
        <f t="shared" si="0"/>
        <v>494310141.29000002</v>
      </c>
    </row>
    <row r="12" spans="1:6" ht="11.25" customHeight="1" x14ac:dyDescent="0.2">
      <c r="A12" s="10" t="s">
        <v>14</v>
      </c>
      <c r="B12" s="7"/>
      <c r="C12" s="11">
        <v>-117181.33</v>
      </c>
      <c r="D12" s="7"/>
      <c r="E12" s="7"/>
      <c r="F12" s="9">
        <f t="shared" si="0"/>
        <v>-117181.33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0</v>
      </c>
      <c r="D14" s="7"/>
      <c r="E14" s="7"/>
      <c r="F14" s="9">
        <f t="shared" si="0"/>
        <v>0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2.5" x14ac:dyDescent="0.2">
      <c r="A16" s="8" t="s">
        <v>20</v>
      </c>
      <c r="B16" s="7"/>
      <c r="C16" s="9"/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>
        <f>B4+B9+B16</f>
        <v>328201266.62</v>
      </c>
      <c r="C20" s="9">
        <f>C4+C9+C16</f>
        <v>494192959.96000004</v>
      </c>
      <c r="D20" s="9">
        <f>D4+D9+D16</f>
        <v>51390512.600000001</v>
      </c>
      <c r="E20" s="9">
        <f>E4+E9+E16</f>
        <v>0</v>
      </c>
      <c r="F20" s="9">
        <f>F4+F9+F16</f>
        <v>873784739.18000007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22.5" x14ac:dyDescent="0.2">
      <c r="A22" s="8" t="s">
        <v>24</v>
      </c>
      <c r="B22" s="9">
        <f>SUM(B23:B25)</f>
        <v>-3028453.78</v>
      </c>
      <c r="C22" s="7"/>
      <c r="D22" s="7"/>
      <c r="E22" s="7"/>
      <c r="F22" s="9">
        <f t="shared" si="0"/>
        <v>-3028453.78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0</v>
      </c>
      <c r="C24" s="7"/>
      <c r="D24" s="7"/>
      <c r="E24" s="7"/>
      <c r="F24" s="9">
        <f t="shared" si="0"/>
        <v>0</v>
      </c>
    </row>
    <row r="25" spans="1:6" ht="11.25" customHeight="1" x14ac:dyDescent="0.2">
      <c r="A25" s="10" t="s">
        <v>6</v>
      </c>
      <c r="B25" s="11">
        <v>-3028453.78</v>
      </c>
      <c r="C25" s="7"/>
      <c r="D25" s="7"/>
      <c r="E25" s="7"/>
      <c r="F25" s="9">
        <f t="shared" si="0"/>
        <v>-3028453.78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2.5" x14ac:dyDescent="0.2">
      <c r="A27" s="8" t="s">
        <v>21</v>
      </c>
      <c r="B27" s="7"/>
      <c r="C27" s="9">
        <f>SUM(C28:C32)</f>
        <v>-44423782.93</v>
      </c>
      <c r="D27" s="9">
        <f>SUM(D28:D32)</f>
        <v>-29322463.540000003</v>
      </c>
      <c r="E27" s="7"/>
      <c r="F27" s="9">
        <f t="shared" si="0"/>
        <v>-73746246.469999999</v>
      </c>
    </row>
    <row r="28" spans="1:6" ht="11.25" customHeight="1" x14ac:dyDescent="0.2">
      <c r="A28" s="10" t="s">
        <v>7</v>
      </c>
      <c r="B28" s="7"/>
      <c r="C28" s="7"/>
      <c r="D28" s="11">
        <v>21950867.73</v>
      </c>
      <c r="E28" s="7"/>
      <c r="F28" s="9">
        <f t="shared" si="0"/>
        <v>21950867.73</v>
      </c>
    </row>
    <row r="29" spans="1:6" ht="11.25" customHeight="1" x14ac:dyDescent="0.2">
      <c r="A29" s="10" t="s">
        <v>8</v>
      </c>
      <c r="B29" s="7"/>
      <c r="C29" s="11">
        <v>-44423782.93</v>
      </c>
      <c r="D29" s="14">
        <v>-51390512.600000001</v>
      </c>
      <c r="E29" s="7"/>
      <c r="F29" s="9">
        <f t="shared" si="0"/>
        <v>-95814295.530000001</v>
      </c>
    </row>
    <row r="30" spans="1:6" ht="11.25" customHeight="1" x14ac:dyDescent="0.2">
      <c r="A30" s="10" t="s">
        <v>14</v>
      </c>
      <c r="B30" s="7"/>
      <c r="C30" s="7"/>
      <c r="D30" s="14">
        <v>117181.33</v>
      </c>
      <c r="E30" s="7"/>
      <c r="F30" s="9">
        <f t="shared" si="0"/>
        <v>117181.33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2.5" x14ac:dyDescent="0.2">
      <c r="A34" s="8" t="s">
        <v>22</v>
      </c>
      <c r="B34" s="7"/>
      <c r="C34" s="17"/>
      <c r="D34" s="7"/>
      <c r="E34" s="17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/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23</v>
      </c>
      <c r="B38" s="15">
        <f>B20+B22+B27+B34</f>
        <v>325172812.84000003</v>
      </c>
      <c r="C38" s="15">
        <f t="shared" ref="C38:F38" si="1">C20+C22+C27+C34</f>
        <v>449769177.03000003</v>
      </c>
      <c r="D38" s="15">
        <f t="shared" si="1"/>
        <v>22068049.059999999</v>
      </c>
      <c r="E38" s="15">
        <f t="shared" si="1"/>
        <v>0</v>
      </c>
      <c r="F38" s="15">
        <f t="shared" si="1"/>
        <v>797010038.93000007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13</v>
      </c>
    </row>
    <row r="58" spans="1:1" ht="15" x14ac:dyDescent="0.25">
      <c r="A58" s="23" t="s">
        <v>26</v>
      </c>
    </row>
    <row r="59" spans="1:1" ht="15" x14ac:dyDescent="0.2">
      <c r="A59" s="24" t="s">
        <v>27</v>
      </c>
    </row>
    <row r="60" spans="1:1" ht="15" x14ac:dyDescent="0.2">
      <c r="A60" s="24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2021-02-11T18:43:39Z</cp:lastPrinted>
  <dcterms:created xsi:type="dcterms:W3CDTF">2012-12-11T20:30:33Z</dcterms:created>
  <dcterms:modified xsi:type="dcterms:W3CDTF">2025-01-29T19:00:36Z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